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Cambio valores" sheetId="1" r:id="rId1"/>
  </sheets>
  <definedNames/>
  <calcPr fullCalcOnLoad="1"/>
</workbook>
</file>

<file path=xl/sharedStrings.xml><?xml version="1.0" encoding="utf-8"?>
<sst xmlns="http://schemas.openxmlformats.org/spreadsheetml/2006/main" count="58" uniqueCount="43">
  <si>
    <t>www.invertirenbolsa.info</t>
  </si>
  <si>
    <t>Nº acc.</t>
  </si>
  <si>
    <t>C. Compra</t>
  </si>
  <si>
    <t>C. venta</t>
  </si>
  <si>
    <t>Div. año ant.</t>
  </si>
  <si>
    <t>Div. año act.</t>
  </si>
  <si>
    <t>Total div. ant.</t>
  </si>
  <si>
    <t>Total div. act.</t>
  </si>
  <si>
    <t>Plusvalía</t>
  </si>
  <si>
    <t>Tipo IRPF</t>
  </si>
  <si>
    <t>Hacienda</t>
  </si>
  <si>
    <t>Reinversión</t>
  </si>
  <si>
    <t>Venta</t>
  </si>
  <si>
    <t>EmpresaV</t>
  </si>
  <si>
    <t>Compra</t>
  </si>
  <si>
    <t>EmpresaC1</t>
  </si>
  <si>
    <t>Diferencia</t>
  </si>
  <si>
    <t>EmpresaC2</t>
  </si>
  <si>
    <t>Esta plantilla excel sirve para sustituir una empresa por otra en la cartera basándose en la rentabilidad por dividendo.</t>
  </si>
  <si>
    <t>Sólo tiene que rellenar las casillas con fondo azul, el resto son cálculos realizados en base a los datos introducidos.</t>
  </si>
  <si>
    <t>Casillas a rellenar</t>
  </si>
  <si>
    <t>Explicación</t>
  </si>
  <si>
    <t>Empresa V</t>
  </si>
  <si>
    <t>Nombre de la empresa que está pensando vender</t>
  </si>
  <si>
    <t xml:space="preserve">EmpresaC1 </t>
  </si>
  <si>
    <t>Nombre de la empresa que está pensando comprar (alternativa 1)</t>
  </si>
  <si>
    <t>Nombre de la empresa que está pensando comprar (alternativa 2)</t>
  </si>
  <si>
    <t>Nº acc</t>
  </si>
  <si>
    <t>Sólo tiene que introducir el número de acciones de la empresa que tiene actualmente en su cartera</t>
  </si>
  <si>
    <t>Debe introducir la cotización a la que compró la empresa que tiene actualmente y el precio al que cotiza/n actualmente la/s empresa/s que está pensando adquirir para sustituirla</t>
  </si>
  <si>
    <t>C. Venta</t>
  </si>
  <si>
    <t>Cotización actual de la empresa que tiene en cartera</t>
  </si>
  <si>
    <t>Dividendo que pagaron las 3 empresas con cargo a los resultados del año anterior</t>
  </si>
  <si>
    <t>Dividendo que estima que pagarán las 3 empresas con cargo a los resultados del ejercicio actual</t>
  </si>
  <si>
    <t>Tipo que deberá pagar en el IRPF por las plusvalías obtenidas</t>
  </si>
  <si>
    <t>Resultados</t>
  </si>
  <si>
    <t>El sistema calcula el número de acciones que podrá comprar de cada una de las empresas que está pensando en introducir en su cartera, despues de pagar impuestos, con el dinero que obtendrá por la venta de las acciones que actualmente tiene en cartera.</t>
  </si>
  <si>
    <t>Total de dividendos que recibiría de cada una de las empresas con los dividendos que pagaron con cargo a los resultados del año anterior.</t>
  </si>
  <si>
    <t>Total de dividendos que recibirá de cada una de las empresas con los dividendos que estima que pagarán con cargo a los resultados del año actual.</t>
  </si>
  <si>
    <t>Diferencia entre los dividendos cobrados de su empresa actual y de las que está pensando adquirir. Si es negativa los dividendos de su empresa actual es superior, y si es positiva las empresas que está pensando adquirir le supondrán un mayor cobro de dividendos.</t>
  </si>
  <si>
    <t>Plusvalía que obtendrá por la venta de sus acciones actuales</t>
  </si>
  <si>
    <t>Cantidad que deberá pagar a Hacienda por las plusvalías obtenidas</t>
  </si>
  <si>
    <t>Cantidad libre para reinvertir despues de descontar lo que deberá pagar a Hacienda por la venta de las acciones</t>
  </si>
</sst>
</file>

<file path=xl/styles.xml><?xml version="1.0" encoding="utf-8"?>
<styleSheet xmlns="http://schemas.openxmlformats.org/spreadsheetml/2006/main">
  <numFmts count="5">
    <numFmt numFmtId="164" formatCode="GENERAL"/>
    <numFmt numFmtId="165" formatCode="#,##0"/>
    <numFmt numFmtId="166" formatCode="0.00"/>
    <numFmt numFmtId="167" formatCode="0.0000"/>
    <numFmt numFmtId="168" formatCode="0.00%"/>
  </numFmts>
  <fonts count="3">
    <font>
      <sz val="10"/>
      <name val="Arial"/>
      <family val="2"/>
    </font>
    <font>
      <b/>
      <sz val="20"/>
      <color indexed="12"/>
      <name val="Arial"/>
      <family val="2"/>
    </font>
    <font>
      <b/>
      <sz val="10"/>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5">
    <xf numFmtId="164" fontId="0" fillId="0" borderId="0" xfId="0" applyAlignment="1">
      <alignment/>
    </xf>
    <xf numFmtId="164" fontId="1" fillId="0" borderId="0" xfId="0" applyFont="1" applyAlignment="1">
      <alignment/>
    </xf>
    <xf numFmtId="164" fontId="2" fillId="0" borderId="0" xfId="0" applyFont="1" applyAlignment="1">
      <alignment/>
    </xf>
    <xf numFmtId="165" fontId="0" fillId="2" borderId="0" xfId="0" applyNumberFormat="1" applyFill="1" applyAlignment="1">
      <alignment/>
    </xf>
    <xf numFmtId="166" fontId="0" fillId="2" borderId="0" xfId="0" applyNumberFormat="1" applyFill="1" applyAlignment="1">
      <alignment/>
    </xf>
    <xf numFmtId="167" fontId="0" fillId="2" borderId="0" xfId="0" applyNumberFormat="1" applyFill="1" applyAlignment="1">
      <alignment/>
    </xf>
    <xf numFmtId="165" fontId="0" fillId="0" borderId="0" xfId="0" applyNumberFormat="1" applyAlignment="1">
      <alignment/>
    </xf>
    <xf numFmtId="168" fontId="0" fillId="2" borderId="0" xfId="0" applyNumberFormat="1" applyFill="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4" fontId="0" fillId="0" borderId="0" xfId="0" applyFont="1" applyAlignment="1">
      <alignment/>
    </xf>
    <xf numFmtId="164" fontId="0" fillId="0" borderId="0" xfId="0" applyFont="1" applyBorder="1" applyAlignment="1">
      <alignment/>
    </xf>
    <xf numFmtId="164" fontId="0" fillId="0" borderId="0" xfId="0" applyFont="1" applyBorder="1" applyAlignment="1">
      <alignment vertical="top"/>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vertirenbolsa.info/" TargetMode="External" /></Relationships>
</file>

<file path=xl/worksheets/sheet1.xml><?xml version="1.0" encoding="utf-8"?>
<worksheet xmlns="http://schemas.openxmlformats.org/spreadsheetml/2006/main" xmlns:r="http://schemas.openxmlformats.org/officeDocument/2006/relationships">
  <dimension ref="A1:M35"/>
  <sheetViews>
    <sheetView tabSelected="1" workbookViewId="0" topLeftCell="A1">
      <selection activeCell="A1" sqref="A1"/>
    </sheetView>
  </sheetViews>
  <sheetFormatPr defaultColWidth="12.57421875" defaultRowHeight="12.75"/>
  <cols>
    <col min="1" max="1" width="9.8515625" style="0" customWidth="1"/>
    <col min="2" max="2" width="10.421875" style="0" customWidth="1"/>
    <col min="3" max="3" width="7.8515625" style="0" customWidth="1"/>
    <col min="4" max="4" width="10.00390625" style="0" customWidth="1"/>
    <col min="5" max="5" width="8.57421875" style="0" customWidth="1"/>
    <col min="6" max="7" width="12.140625" style="0" customWidth="1"/>
    <col min="8" max="8" width="13.8515625" style="0" customWidth="1"/>
    <col min="9" max="9" width="13.28125" style="0" customWidth="1"/>
    <col min="10" max="10" width="9.00390625" style="0" customWidth="1"/>
    <col min="11" max="11" width="10.00390625" style="0" customWidth="1"/>
    <col min="12" max="12" width="9.28125" style="0" customWidth="1"/>
    <col min="13" max="16384" width="11.57421875" style="0" customWidth="1"/>
  </cols>
  <sheetData>
    <row r="1" s="2" customFormat="1" ht="25.5" customHeight="1">
      <c r="A1" s="1" t="s">
        <v>0</v>
      </c>
    </row>
    <row r="2" s="2" customFormat="1" ht="12.75"/>
    <row r="3" spans="3:13" s="2" customFormat="1" ht="12.75">
      <c r="C3" s="2" t="s">
        <v>1</v>
      </c>
      <c r="D3" s="2" t="s">
        <v>2</v>
      </c>
      <c r="E3" s="2" t="s">
        <v>3</v>
      </c>
      <c r="F3" s="2" t="s">
        <v>4</v>
      </c>
      <c r="G3" s="2" t="s">
        <v>5</v>
      </c>
      <c r="H3" s="2" t="s">
        <v>6</v>
      </c>
      <c r="I3" s="2" t="s">
        <v>7</v>
      </c>
      <c r="J3" s="2" t="s">
        <v>8</v>
      </c>
      <c r="K3" s="2" t="s">
        <v>9</v>
      </c>
      <c r="L3" s="2" t="s">
        <v>10</v>
      </c>
      <c r="M3" s="2" t="s">
        <v>11</v>
      </c>
    </row>
    <row r="4" spans="1:13" ht="12.75">
      <c r="A4" s="2" t="s">
        <v>12</v>
      </c>
      <c r="B4" t="s">
        <v>13</v>
      </c>
      <c r="C4" s="3">
        <v>1000</v>
      </c>
      <c r="D4" s="4">
        <v>15</v>
      </c>
      <c r="E4" s="4">
        <v>40</v>
      </c>
      <c r="F4" s="5">
        <v>1.27</v>
      </c>
      <c r="G4" s="5">
        <v>1.43</v>
      </c>
      <c r="H4" s="6">
        <f>C4*F4</f>
        <v>1270</v>
      </c>
      <c r="I4" s="6">
        <f>C4*G4</f>
        <v>1430</v>
      </c>
      <c r="J4" s="6">
        <f>(E4-D4)*C4</f>
        <v>25000</v>
      </c>
      <c r="K4" s="7">
        <v>0.18</v>
      </c>
      <c r="L4" s="6">
        <f>J4*K4</f>
        <v>4500</v>
      </c>
      <c r="M4" s="6">
        <f>IF(L4&gt;0,(C4*E4)-L4,(C4*E4))</f>
        <v>35500</v>
      </c>
    </row>
    <row r="5" spans="1:13" ht="12.75">
      <c r="A5" s="2"/>
      <c r="D5" s="8"/>
      <c r="E5" s="8"/>
      <c r="F5" s="9"/>
      <c r="G5" s="9"/>
      <c r="H5" s="6"/>
      <c r="I5" s="6"/>
      <c r="J5" s="6"/>
      <c r="K5" s="10"/>
      <c r="L5" s="6"/>
      <c r="M5" s="6"/>
    </row>
    <row r="6" spans="1:9" ht="12.75">
      <c r="A6" s="2" t="s">
        <v>14</v>
      </c>
      <c r="B6" t="s">
        <v>15</v>
      </c>
      <c r="C6" s="6">
        <f>M4/D6</f>
        <v>2958.3333333333335</v>
      </c>
      <c r="D6" s="4">
        <v>12</v>
      </c>
      <c r="F6" s="5">
        <v>0.637</v>
      </c>
      <c r="G6" s="5">
        <v>0.7644000000000001</v>
      </c>
      <c r="H6" s="6">
        <f>C6*F6</f>
        <v>1884.4583333333335</v>
      </c>
      <c r="I6" s="6">
        <f>C6*G6</f>
        <v>2261.3500000000004</v>
      </c>
    </row>
    <row r="7" spans="1:9" ht="12.75">
      <c r="A7" s="2" t="s">
        <v>16</v>
      </c>
      <c r="H7" s="2">
        <f>H6-H4</f>
        <v>614.4583333333335</v>
      </c>
      <c r="I7" s="2">
        <f>I6-I4</f>
        <v>831.3500000000004</v>
      </c>
    </row>
    <row r="8" ht="12.75">
      <c r="A8" s="2"/>
    </row>
    <row r="9" ht="12.75">
      <c r="A9" s="2"/>
    </row>
    <row r="10" spans="1:9" ht="12.75">
      <c r="A10" s="2" t="s">
        <v>14</v>
      </c>
      <c r="B10" t="s">
        <v>17</v>
      </c>
      <c r="C10" s="6">
        <f>M4/D10</f>
        <v>3550</v>
      </c>
      <c r="D10" s="4">
        <v>10</v>
      </c>
      <c r="F10" s="5">
        <v>0.5206000000000001</v>
      </c>
      <c r="G10" s="5">
        <v>0.6247</v>
      </c>
      <c r="H10" s="6">
        <f>C10*F10</f>
        <v>1848.13</v>
      </c>
      <c r="I10" s="6">
        <f>C10*G10</f>
        <v>2217.685</v>
      </c>
    </row>
    <row r="11" spans="1:9" ht="12.75">
      <c r="A11" s="2" t="s">
        <v>16</v>
      </c>
      <c r="H11" s="2">
        <f>H10-H4</f>
        <v>578.1300000000001</v>
      </c>
      <c r="I11" s="2">
        <f>I10-I4</f>
        <v>787.685</v>
      </c>
    </row>
    <row r="14" ht="12.75">
      <c r="A14" s="11" t="s">
        <v>18</v>
      </c>
    </row>
    <row r="15" ht="12.75">
      <c r="A15" t="s">
        <v>19</v>
      </c>
    </row>
    <row r="17" spans="1:3" ht="12.75">
      <c r="A17" s="2" t="s">
        <v>20</v>
      </c>
      <c r="C17" s="2" t="s">
        <v>21</v>
      </c>
    </row>
    <row r="18" spans="1:13" ht="12.75">
      <c r="A18" s="12" t="s">
        <v>22</v>
      </c>
      <c r="B18" s="12"/>
      <c r="C18" s="12" t="s">
        <v>23</v>
      </c>
      <c r="D18" s="12"/>
      <c r="E18" s="12"/>
      <c r="F18" s="12"/>
      <c r="G18" s="12"/>
      <c r="H18" s="12"/>
      <c r="I18" s="12"/>
      <c r="J18" s="12"/>
      <c r="K18" s="12"/>
      <c r="L18" s="12"/>
      <c r="M18" s="12"/>
    </row>
    <row r="19" spans="1:13" ht="12.75">
      <c r="A19" s="12" t="s">
        <v>24</v>
      </c>
      <c r="B19" s="12"/>
      <c r="C19" s="12" t="s">
        <v>25</v>
      </c>
      <c r="D19" s="12"/>
      <c r="E19" s="12"/>
      <c r="F19" s="12"/>
      <c r="G19" s="12"/>
      <c r="H19" s="12"/>
      <c r="I19" s="12"/>
      <c r="J19" s="12"/>
      <c r="K19" s="12"/>
      <c r="L19" s="12"/>
      <c r="M19" s="12"/>
    </row>
    <row r="20" spans="1:13" ht="12.75">
      <c r="A20" s="12" t="s">
        <v>17</v>
      </c>
      <c r="B20" s="12"/>
      <c r="C20" s="12" t="s">
        <v>26</v>
      </c>
      <c r="D20" s="12"/>
      <c r="E20" s="12"/>
      <c r="F20" s="12"/>
      <c r="G20" s="12"/>
      <c r="H20" s="12"/>
      <c r="I20" s="12"/>
      <c r="J20" s="12"/>
      <c r="K20" s="12"/>
      <c r="L20" s="12"/>
      <c r="M20" s="12"/>
    </row>
    <row r="21" spans="1:13" ht="12.75">
      <c r="A21" s="12" t="s">
        <v>27</v>
      </c>
      <c r="B21" s="12"/>
      <c r="C21" s="12" t="s">
        <v>28</v>
      </c>
      <c r="D21" s="12"/>
      <c r="E21" s="12"/>
      <c r="F21" s="12"/>
      <c r="G21" s="12"/>
      <c r="H21" s="12"/>
      <c r="I21" s="12"/>
      <c r="J21" s="12"/>
      <c r="K21" s="12"/>
      <c r="L21" s="12"/>
      <c r="M21" s="12"/>
    </row>
    <row r="22" spans="1:13" ht="24.75" customHeight="1">
      <c r="A22" s="13" t="s">
        <v>2</v>
      </c>
      <c r="B22" s="13"/>
      <c r="C22" s="14" t="s">
        <v>29</v>
      </c>
      <c r="D22" s="14"/>
      <c r="E22" s="14"/>
      <c r="F22" s="14"/>
      <c r="G22" s="14"/>
      <c r="H22" s="14"/>
      <c r="I22" s="14"/>
      <c r="J22" s="14"/>
      <c r="K22" s="14"/>
      <c r="L22" s="14"/>
      <c r="M22" s="14"/>
    </row>
    <row r="23" spans="1:13" ht="12.75">
      <c r="A23" s="12" t="s">
        <v>30</v>
      </c>
      <c r="B23" s="12"/>
      <c r="C23" s="12" t="s">
        <v>31</v>
      </c>
      <c r="D23" s="12"/>
      <c r="E23" s="12"/>
      <c r="F23" s="12"/>
      <c r="G23" s="12"/>
      <c r="H23" s="12"/>
      <c r="I23" s="12"/>
      <c r="J23" s="12"/>
      <c r="K23" s="12"/>
      <c r="L23" s="12"/>
      <c r="M23" s="12"/>
    </row>
    <row r="24" spans="1:13" ht="12.75">
      <c r="A24" s="12" t="s">
        <v>4</v>
      </c>
      <c r="B24" s="12"/>
      <c r="C24" s="12" t="s">
        <v>32</v>
      </c>
      <c r="D24" s="12"/>
      <c r="E24" s="12"/>
      <c r="F24" s="12"/>
      <c r="G24" s="12"/>
      <c r="H24" s="12"/>
      <c r="I24" s="12"/>
      <c r="J24" s="12"/>
      <c r="K24" s="12"/>
      <c r="L24" s="12"/>
      <c r="M24" s="12"/>
    </row>
    <row r="25" spans="1:13" ht="12.75">
      <c r="A25" s="12" t="s">
        <v>5</v>
      </c>
      <c r="B25" s="12"/>
      <c r="C25" s="12" t="s">
        <v>33</v>
      </c>
      <c r="D25" s="12"/>
      <c r="E25" s="12"/>
      <c r="F25" s="12"/>
      <c r="G25" s="12"/>
      <c r="H25" s="12"/>
      <c r="I25" s="12"/>
      <c r="J25" s="12"/>
      <c r="K25" s="12"/>
      <c r="L25" s="12"/>
      <c r="M25" s="12"/>
    </row>
    <row r="26" spans="1:13" ht="12.75">
      <c r="A26" s="12" t="s">
        <v>9</v>
      </c>
      <c r="B26" s="12"/>
      <c r="C26" s="12" t="s">
        <v>34</v>
      </c>
      <c r="D26" s="12"/>
      <c r="E26" s="12"/>
      <c r="F26" s="12"/>
      <c r="G26" s="12"/>
      <c r="H26" s="12"/>
      <c r="I26" s="12"/>
      <c r="J26" s="12"/>
      <c r="K26" s="12"/>
      <c r="L26" s="12"/>
      <c r="M26" s="12"/>
    </row>
    <row r="28" spans="1:3" ht="12.75">
      <c r="A28" s="2" t="s">
        <v>35</v>
      </c>
      <c r="C28" s="2" t="s">
        <v>21</v>
      </c>
    </row>
    <row r="29" spans="1:13" ht="24.75" customHeight="1">
      <c r="A29" s="13" t="s">
        <v>27</v>
      </c>
      <c r="B29" s="13"/>
      <c r="C29" s="14" t="s">
        <v>36</v>
      </c>
      <c r="D29" s="14"/>
      <c r="E29" s="14"/>
      <c r="F29" s="14"/>
      <c r="G29" s="14"/>
      <c r="H29" s="14"/>
      <c r="I29" s="14"/>
      <c r="J29" s="14"/>
      <c r="K29" s="14"/>
      <c r="L29" s="14"/>
      <c r="M29" s="14"/>
    </row>
    <row r="30" spans="1:13" ht="12.75">
      <c r="A30" s="12" t="s">
        <v>6</v>
      </c>
      <c r="B30" s="12"/>
      <c r="C30" s="12" t="s">
        <v>37</v>
      </c>
      <c r="D30" s="12"/>
      <c r="E30" s="12"/>
      <c r="F30" s="12"/>
      <c r="G30" s="12"/>
      <c r="H30" s="12"/>
      <c r="I30" s="12"/>
      <c r="J30" s="12"/>
      <c r="K30" s="12"/>
      <c r="L30" s="12"/>
      <c r="M30" s="12"/>
    </row>
    <row r="31" spans="1:13" ht="24.75" customHeight="1">
      <c r="A31" s="13" t="s">
        <v>7</v>
      </c>
      <c r="B31" s="13"/>
      <c r="C31" s="14" t="s">
        <v>38</v>
      </c>
      <c r="D31" s="14"/>
      <c r="E31" s="14"/>
      <c r="F31" s="14"/>
      <c r="G31" s="14"/>
      <c r="H31" s="14"/>
      <c r="I31" s="14"/>
      <c r="J31" s="14"/>
      <c r="K31" s="14"/>
      <c r="L31" s="14"/>
      <c r="M31" s="14"/>
    </row>
    <row r="32" spans="1:13" ht="24.75" customHeight="1">
      <c r="A32" s="13" t="s">
        <v>16</v>
      </c>
      <c r="B32" s="13"/>
      <c r="C32" s="14" t="s">
        <v>39</v>
      </c>
      <c r="D32" s="14"/>
      <c r="E32" s="14"/>
      <c r="F32" s="14"/>
      <c r="G32" s="14"/>
      <c r="H32" s="14"/>
      <c r="I32" s="14"/>
      <c r="J32" s="14"/>
      <c r="K32" s="14"/>
      <c r="L32" s="14"/>
      <c r="M32" s="14"/>
    </row>
    <row r="33" spans="1:13" ht="12.75">
      <c r="A33" s="12" t="s">
        <v>8</v>
      </c>
      <c r="B33" s="12"/>
      <c r="C33" s="12" t="s">
        <v>40</v>
      </c>
      <c r="D33" s="12"/>
      <c r="E33" s="12"/>
      <c r="F33" s="12"/>
      <c r="G33" s="12"/>
      <c r="H33" s="12"/>
      <c r="I33" s="12"/>
      <c r="J33" s="12"/>
      <c r="K33" s="12"/>
      <c r="L33" s="12"/>
      <c r="M33" s="12"/>
    </row>
    <row r="34" spans="1:13" ht="12.75">
      <c r="A34" s="12" t="s">
        <v>10</v>
      </c>
      <c r="B34" s="12"/>
      <c r="C34" s="12" t="s">
        <v>41</v>
      </c>
      <c r="D34" s="12"/>
      <c r="E34" s="12"/>
      <c r="F34" s="12"/>
      <c r="G34" s="12"/>
      <c r="H34" s="12"/>
      <c r="I34" s="12"/>
      <c r="J34" s="12"/>
      <c r="K34" s="12"/>
      <c r="L34" s="12"/>
      <c r="M34" s="12"/>
    </row>
    <row r="35" spans="1:13" ht="12.75">
      <c r="A35" s="12" t="s">
        <v>11</v>
      </c>
      <c r="B35" s="12"/>
      <c r="C35" s="12" t="s">
        <v>42</v>
      </c>
      <c r="D35" s="12"/>
      <c r="E35" s="12"/>
      <c r="F35" s="12"/>
      <c r="G35" s="12"/>
      <c r="H35" s="12"/>
      <c r="I35" s="12"/>
      <c r="J35" s="12"/>
      <c r="K35" s="12"/>
      <c r="L35" s="12"/>
      <c r="M35" s="12"/>
    </row>
  </sheetData>
  <mergeCells count="32">
    <mergeCell ref="A18:B18"/>
    <mergeCell ref="C18:M18"/>
    <mergeCell ref="A19:B19"/>
    <mergeCell ref="C19:M19"/>
    <mergeCell ref="A20:B20"/>
    <mergeCell ref="C20:M20"/>
    <mergeCell ref="A21:B21"/>
    <mergeCell ref="C21:M21"/>
    <mergeCell ref="A22:B22"/>
    <mergeCell ref="C22:M22"/>
    <mergeCell ref="A23:B23"/>
    <mergeCell ref="C23:M23"/>
    <mergeCell ref="A24:B24"/>
    <mergeCell ref="C24:M24"/>
    <mergeCell ref="A25:B25"/>
    <mergeCell ref="C25:M25"/>
    <mergeCell ref="A26:B26"/>
    <mergeCell ref="C26:M26"/>
    <mergeCell ref="A29:B29"/>
    <mergeCell ref="C29:M29"/>
    <mergeCell ref="A30:B30"/>
    <mergeCell ref="C30:M30"/>
    <mergeCell ref="A31:B31"/>
    <mergeCell ref="C31:M31"/>
    <mergeCell ref="A32:B32"/>
    <mergeCell ref="C32:M32"/>
    <mergeCell ref="A33:B33"/>
    <mergeCell ref="C33:M33"/>
    <mergeCell ref="A34:B34"/>
    <mergeCell ref="C34:M34"/>
    <mergeCell ref="A35:B35"/>
    <mergeCell ref="C35:M35"/>
  </mergeCells>
  <hyperlinks>
    <hyperlink ref="A1" r:id="rId1" display="www.invertirenbolsa.info"/>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Gregorio Hernández Jiménez</dc:creator>
  <cp:keywords/>
  <dc:description/>
  <cp:lastModifiedBy>Gregorio Hernández Jiménez</cp:lastModifiedBy>
  <dcterms:created xsi:type="dcterms:W3CDTF">2007-10-04T13:09:51Z</dcterms:created>
  <dcterms:modified xsi:type="dcterms:W3CDTF">2009-12-03T17:55:28Z</dcterms:modified>
  <cp:category/>
  <cp:version/>
  <cp:contentType/>
  <cp:contentStatus/>
  <cp:revision>12</cp:revision>
</cp:coreProperties>
</file>